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65" windowHeight="12360" activeTab="0"/>
  </bookViews>
  <sheets>
    <sheet name="стр.1" sheetId="1" r:id="rId1"/>
  </sheets>
  <definedNames>
    <definedName name="_xlnm.Print_Area" localSheetId="0">'стр.1'!$A$1:$FK$25</definedName>
  </definedNames>
  <calcPr fullCalcOnLoad="1"/>
</workbook>
</file>

<file path=xl/sharedStrings.xml><?xml version="1.0" encoding="utf-8"?>
<sst xmlns="http://schemas.openxmlformats.org/spreadsheetml/2006/main" count="64" uniqueCount="46">
  <si>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</si>
  <si>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</si>
  <si>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</si>
  <si>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</si>
  <si>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</si>
  <si>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</si>
  <si>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</si>
  <si>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</si>
  <si>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</si>
  <si>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</si>
  <si>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</si>
  <si>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</si>
  <si>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</si>
  <si>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</si>
  <si>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</si>
  <si>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</si>
  <si>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</si>
  <si>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</si>
  <si>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</si>
  <si>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</si>
  <si>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</si>
  <si>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</si>
  <si>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</si>
  <si>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</si>
  <si>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</si>
  <si>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</si>
  <si>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</si>
  <si>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</si>
  <si>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1</t>
  </si>
  <si>
    <t>-</t>
  </si>
  <si>
    <t>Общество с ограниченной ответственностью "Аэропорт Байкал"</t>
  </si>
  <si>
    <t>аэропорта Байкал</t>
  </si>
  <si>
    <t>ООО "Аэропорт Байкал", 670018, Республика бурятия, г. Улан-Удэ, микрорайон Аэропорт, 10</t>
  </si>
  <si>
    <t>2</t>
  </si>
  <si>
    <t xml:space="preserve">Поставка автоматизированных рабочих мест с предустановленным программным обеспечением </t>
  </si>
  <si>
    <t xml:space="preserve">26.10.2020 </t>
  </si>
  <si>
    <t xml:space="preserve"> Запрос предложений в электронной форме  </t>
  </si>
  <si>
    <t xml:space="preserve">Генеральный директор Гармаев Дмитрий Вениаминович, тел. +7 (3012) 22-79-59, email: mail@airportbaikal.ru </t>
  </si>
  <si>
    <t>сезон Лето 2020 (с 29.03.2020 по 31.10.2020)</t>
  </si>
  <si>
    <t xml:space="preserve">Поставка системы автоматического контроля правил парковки </t>
  </si>
  <si>
    <t xml:space="preserve">Запрос предложений в электронной форме </t>
  </si>
  <si>
    <t>3</t>
  </si>
  <si>
    <t xml:space="preserve">Поставка топлива для реактивных двигателей марки ТС-1 </t>
  </si>
  <si>
    <t xml:space="preserve"> 25.05.2020   </t>
  </si>
  <si>
    <t>14.08.2020</t>
  </si>
  <si>
    <t>Запрос предложений в электронной форме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</si>
</sst>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8"/>
  <sheetViews>
    <sheetView tabSelected="1" view="pageBreakPreview" zoomScale="85" zoomScaleSheetLayoutView="85" zoomScalePageLayoutView="0" workbookViewId="0" topLeftCell="A16">
      <selection activeCell="DV21" sqref="DV21:EH21"/>
    </sheetView>
  </sheetViews>
  <sheetFormatPr defaultColWidth="0.875" defaultRowHeight="12.75"/>
  <cols>
    <col min="1" max="33" width="0.875" style="1" customWidth="1"/>
    <col min="34" max="36" width="1.37890625" style="1" customWidth="1"/>
    <col min="37" max="72" width="0.875" style="1" customWidth="1"/>
    <col min="73" max="73" width="12.25390625" style="1" customWidth="1"/>
    <col min="74" max="123" width="0.875" style="1" customWidth="1"/>
    <col min="124" max="124" width="4.375" style="1" customWidth="1"/>
    <col min="125" max="126" width="0.875" style="1" customWidth="1"/>
    <col min="127" max="127" width="4.25390625" style="1" customWidth="1"/>
    <col min="128" max="16384" width="0.875" style="1" customWidth="1"/>
  </cols>
  <sheetData>
    <row r="1" s="4" customFormat="1" ht="14.25" customHeight="1">
      <c r="FK1" s="5" t="s">
        <v>13</v>
      </c>
    </row>
    <row r="2" s="4" customFormat="1" ht="7.5" customHeight="1"/>
    <row r="3" spans="1:167" s="6" customFormat="1" ht="16.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</row>
    <row r="4" spans="1:167" s="6" customFormat="1" ht="16.5">
      <c r="A4" s="42" t="s">
        <v>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</row>
    <row r="5" s="4" customFormat="1" ht="15.75"/>
    <row r="6" spans="1:73" s="4" customFormat="1" ht="38.25" customHeight="1">
      <c r="A6" s="4" t="s">
        <v>15</v>
      </c>
      <c r="V6" s="43" t="s">
        <v>30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</row>
    <row r="7" s="4" customFormat="1" ht="15.75">
      <c r="A7" s="4" t="s">
        <v>7</v>
      </c>
    </row>
    <row r="8" spans="1:73" s="4" customFormat="1" ht="15.75">
      <c r="A8" s="4" t="s">
        <v>8</v>
      </c>
      <c r="S8" s="43" t="s">
        <v>31</v>
      </c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</row>
    <row r="9" s="4" customFormat="1" ht="15.75">
      <c r="A9" s="4" t="s">
        <v>23</v>
      </c>
    </row>
    <row r="10" spans="1:73" s="4" customFormat="1" ht="15.75">
      <c r="A10" s="4" t="s">
        <v>9</v>
      </c>
      <c r="M10" s="47" t="s">
        <v>38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</row>
    <row r="11" spans="1:167" s="4" customFormat="1" ht="23.25" customHeight="1">
      <c r="A11" s="4" t="s">
        <v>10</v>
      </c>
      <c r="AJ11" s="48" t="s">
        <v>32</v>
      </c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83" s="4" customFormat="1" ht="15.75">
      <c r="A12" s="43" t="s">
        <v>37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</row>
    <row r="13" s="4" customFormat="1" ht="15.75">
      <c r="A13" s="4" t="s">
        <v>11</v>
      </c>
    </row>
    <row r="14" s="7" customFormat="1" ht="15.75"/>
    <row r="15" spans="1:167" s="2" customFormat="1" ht="14.25" customHeight="1">
      <c r="A15" s="30" t="s">
        <v>0</v>
      </c>
      <c r="B15" s="31"/>
      <c r="C15" s="31"/>
      <c r="D15" s="31"/>
      <c r="E15" s="31"/>
      <c r="F15" s="32"/>
      <c r="G15" s="30" t="s">
        <v>1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0" t="s">
        <v>19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9" t="s">
        <v>6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1"/>
      <c r="DV15" s="30" t="s">
        <v>26</v>
      </c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2"/>
      <c r="EI15" s="30" t="s">
        <v>27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2"/>
      <c r="EV15" s="30" t="s">
        <v>25</v>
      </c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2"/>
    </row>
    <row r="16" spans="1:167" s="2" customFormat="1" ht="27.75" customHeight="1">
      <c r="A16" s="44"/>
      <c r="B16" s="45"/>
      <c r="C16" s="45"/>
      <c r="D16" s="45"/>
      <c r="E16" s="45"/>
      <c r="F16" s="46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33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5"/>
      <c r="BI16" s="36" t="s">
        <v>17</v>
      </c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8"/>
      <c r="CI16" s="36" t="s">
        <v>18</v>
      </c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8"/>
      <c r="DV16" s="44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6"/>
      <c r="EI16" s="44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6"/>
      <c r="EV16" s="44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6"/>
    </row>
    <row r="17" spans="1:167" s="2" customFormat="1" ht="14.25" customHeight="1">
      <c r="A17" s="44"/>
      <c r="B17" s="45"/>
      <c r="C17" s="45"/>
      <c r="D17" s="45"/>
      <c r="E17" s="45"/>
      <c r="F17" s="46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30" t="s">
        <v>16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2"/>
      <c r="AG17" s="30" t="s">
        <v>24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2"/>
      <c r="AU17" s="30" t="s">
        <v>20</v>
      </c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2"/>
      <c r="BI17" s="39" t="s">
        <v>3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9" t="s">
        <v>4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30" t="s">
        <v>21</v>
      </c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2"/>
      <c r="CV17" s="30" t="s">
        <v>22</v>
      </c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2"/>
      <c r="DI17" s="30" t="s">
        <v>5</v>
      </c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44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6"/>
      <c r="EI17" s="44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6"/>
      <c r="EV17" s="44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6"/>
    </row>
    <row r="18" spans="1:167" s="2" customFormat="1" ht="54" customHeight="1">
      <c r="A18" s="33"/>
      <c r="B18" s="34"/>
      <c r="C18" s="34"/>
      <c r="D18" s="34"/>
      <c r="E18" s="34"/>
      <c r="F18" s="35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3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5"/>
      <c r="AG18" s="33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/>
      <c r="AU18" s="33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5"/>
      <c r="BI18" s="33" t="s">
        <v>2</v>
      </c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5"/>
      <c r="BV18" s="33" t="s">
        <v>2</v>
      </c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5"/>
      <c r="CI18" s="33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5"/>
      <c r="CV18" s="33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5"/>
      <c r="DI18" s="33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5"/>
      <c r="DV18" s="33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5"/>
      <c r="EI18" s="33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5"/>
      <c r="EV18" s="33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5"/>
    </row>
    <row r="19" spans="1:167" s="2" customFormat="1" ht="12" customHeight="1">
      <c r="A19" s="27">
        <v>1</v>
      </c>
      <c r="B19" s="28"/>
      <c r="C19" s="28"/>
      <c r="D19" s="28"/>
      <c r="E19" s="28"/>
      <c r="F19" s="29"/>
      <c r="G19" s="27">
        <v>2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7">
        <v>3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G19" s="27">
        <v>4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9"/>
      <c r="AU19" s="27">
        <v>5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9"/>
      <c r="BI19" s="27">
        <v>6</v>
      </c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9"/>
      <c r="BV19" s="27">
        <v>7</v>
      </c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9"/>
      <c r="CI19" s="27">
        <v>8</v>
      </c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9"/>
      <c r="CV19" s="27">
        <v>9</v>
      </c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9"/>
      <c r="DI19" s="27">
        <v>10</v>
      </c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9"/>
      <c r="DV19" s="27">
        <v>11</v>
      </c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9"/>
      <c r="EI19" s="27">
        <v>12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9"/>
      <c r="EV19" s="27">
        <v>13</v>
      </c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9"/>
    </row>
    <row r="20" spans="1:167" s="2" customFormat="1" ht="111" customHeight="1">
      <c r="A20" s="21" t="s">
        <v>28</v>
      </c>
      <c r="B20" s="22"/>
      <c r="C20" s="22"/>
      <c r="D20" s="22"/>
      <c r="E20" s="22"/>
      <c r="F20" s="23"/>
      <c r="G20" s="21" t="s">
        <v>35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17" t="s">
        <v>29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  <c r="AG20" s="17" t="s">
        <v>34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9"/>
      <c r="AU20" s="17" t="s">
        <v>29</v>
      </c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9"/>
      <c r="BI20" s="14" t="s">
        <v>29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6"/>
      <c r="BV20" s="14" t="s">
        <v>29</v>
      </c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6"/>
      <c r="CI20" s="14" t="s">
        <v>29</v>
      </c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6"/>
      <c r="CV20" s="14" t="s">
        <v>29</v>
      </c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  <c r="DI20" s="17" t="s">
        <v>36</v>
      </c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9"/>
      <c r="DV20" s="51">
        <f>EV20/EI20</f>
        <v>41.847</v>
      </c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14">
        <v>15</v>
      </c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6"/>
      <c r="EV20" s="51">
        <v>627.705</v>
      </c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3"/>
    </row>
    <row r="21" spans="1:167" s="2" customFormat="1" ht="101.25" customHeight="1">
      <c r="A21" s="21" t="s">
        <v>33</v>
      </c>
      <c r="B21" s="22"/>
      <c r="C21" s="22"/>
      <c r="D21" s="22"/>
      <c r="E21" s="22"/>
      <c r="F21" s="23"/>
      <c r="G21" s="24" t="s">
        <v>43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17" t="s">
        <v>29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  <c r="AG21" s="17" t="s">
        <v>39</v>
      </c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9"/>
      <c r="AU21" s="17" t="s">
        <v>29</v>
      </c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9"/>
      <c r="BI21" s="14" t="s">
        <v>29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6"/>
      <c r="BV21" s="14" t="s">
        <v>29</v>
      </c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6"/>
      <c r="CI21" s="14" t="s">
        <v>29</v>
      </c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6"/>
      <c r="CV21" s="14" t="s">
        <v>29</v>
      </c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6"/>
      <c r="DI21" s="17" t="s">
        <v>40</v>
      </c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9"/>
      <c r="DV21" s="11">
        <f>EV21</f>
        <v>560</v>
      </c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3"/>
      <c r="EI21" s="14">
        <v>1</v>
      </c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6"/>
      <c r="EV21" s="11">
        <f>560000/1000</f>
        <v>560</v>
      </c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3"/>
    </row>
    <row r="22" spans="1:167" s="2" customFormat="1" ht="101.25" customHeight="1">
      <c r="A22" s="21" t="s">
        <v>41</v>
      </c>
      <c r="B22" s="22"/>
      <c r="C22" s="22"/>
      <c r="D22" s="22"/>
      <c r="E22" s="22"/>
      <c r="F22" s="23"/>
      <c r="G22" s="24" t="s">
        <v>44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17" t="s">
        <v>29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  <c r="AG22" s="17" t="s">
        <v>29</v>
      </c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9"/>
      <c r="AU22" s="17" t="s">
        <v>42</v>
      </c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9"/>
      <c r="BI22" s="14" t="s">
        <v>29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6"/>
      <c r="BV22" s="14" t="s">
        <v>29</v>
      </c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6"/>
      <c r="CI22" s="14" t="s">
        <v>29</v>
      </c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6"/>
      <c r="CV22" s="14" t="s">
        <v>29</v>
      </c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6"/>
      <c r="DI22" s="17" t="s">
        <v>45</v>
      </c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9"/>
      <c r="DV22" s="11">
        <f>EV22/EI22</f>
        <v>0.0565</v>
      </c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3"/>
      <c r="EI22" s="20">
        <v>17389</v>
      </c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6"/>
      <c r="EV22" s="11">
        <f>982478.5/1000</f>
        <v>982.4785</v>
      </c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3"/>
    </row>
    <row r="23" spans="7:165" s="2" customFormat="1" ht="102.75" customHeight="1">
      <c r="G23" s="50"/>
      <c r="H23" s="50"/>
      <c r="I23" s="50"/>
      <c r="J23" s="50"/>
      <c r="K23" s="10"/>
      <c r="L23" s="10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</row>
    <row r="24" spans="7:165" s="2" customFormat="1" ht="78.75" customHeight="1">
      <c r="G24" s="50"/>
      <c r="H24" s="50"/>
      <c r="I24" s="50"/>
      <c r="J24" s="50"/>
      <c r="K24" s="3"/>
      <c r="L24" s="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</row>
    <row r="25" spans="7:165" s="3" customFormat="1" ht="48" customHeight="1">
      <c r="G25" s="50"/>
      <c r="H25" s="50"/>
      <c r="I25" s="50"/>
      <c r="J25" s="50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</row>
    <row r="26" spans="1:167" s="2" customFormat="1" ht="4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s="2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s="3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</sheetData>
  <sheetProtection/>
  <mergeCells count="81">
    <mergeCell ref="EI20:EU20"/>
    <mergeCell ref="EV20:FK20"/>
    <mergeCell ref="A20:F20"/>
    <mergeCell ref="G20:R20"/>
    <mergeCell ref="S20:AF20"/>
    <mergeCell ref="AG20:AT20"/>
    <mergeCell ref="AU20:BH20"/>
    <mergeCell ref="BI20:BU20"/>
    <mergeCell ref="EV15:FK18"/>
    <mergeCell ref="AJ11:FK11"/>
    <mergeCell ref="DI17:DU18"/>
    <mergeCell ref="BI18:BU18"/>
    <mergeCell ref="G25:J25"/>
    <mergeCell ref="G23:J23"/>
    <mergeCell ref="G24:J24"/>
    <mergeCell ref="S15:BH16"/>
    <mergeCell ref="BI15:DU15"/>
    <mergeCell ref="DV20:EH20"/>
    <mergeCell ref="A3:FK3"/>
    <mergeCell ref="A4:FK4"/>
    <mergeCell ref="V6:BU6"/>
    <mergeCell ref="S8:BU8"/>
    <mergeCell ref="DV15:EH18"/>
    <mergeCell ref="EI15:EU18"/>
    <mergeCell ref="M10:BU10"/>
    <mergeCell ref="A12:CE12"/>
    <mergeCell ref="A15:F18"/>
    <mergeCell ref="G15:R18"/>
    <mergeCell ref="CI17:CU18"/>
    <mergeCell ref="CV17:DH18"/>
    <mergeCell ref="BV18:CH18"/>
    <mergeCell ref="BI16:CH16"/>
    <mergeCell ref="CI16:DU16"/>
    <mergeCell ref="S17:AF18"/>
    <mergeCell ref="AG17:AT18"/>
    <mergeCell ref="AU17:BH18"/>
    <mergeCell ref="BI17:BU17"/>
    <mergeCell ref="BV17:CH17"/>
    <mergeCell ref="AU19:BH19"/>
    <mergeCell ref="BI19:BU19"/>
    <mergeCell ref="BV19:CH19"/>
    <mergeCell ref="CI19:CU19"/>
    <mergeCell ref="A19:F19"/>
    <mergeCell ref="G19:R19"/>
    <mergeCell ref="S19:AF19"/>
    <mergeCell ref="AG19:AT19"/>
    <mergeCell ref="BV21:CH21"/>
    <mergeCell ref="EV19:FK19"/>
    <mergeCell ref="CV19:DH19"/>
    <mergeCell ref="DI19:DU19"/>
    <mergeCell ref="DV19:EH19"/>
    <mergeCell ref="EI19:EU19"/>
    <mergeCell ref="BV20:CH20"/>
    <mergeCell ref="CI20:CU20"/>
    <mergeCell ref="CV20:DH20"/>
    <mergeCell ref="DI20:DU20"/>
    <mergeCell ref="A21:F21"/>
    <mergeCell ref="G21:R21"/>
    <mergeCell ref="S21:AF21"/>
    <mergeCell ref="AG21:AT21"/>
    <mergeCell ref="AU21:BH21"/>
    <mergeCell ref="BI21:BU21"/>
    <mergeCell ref="CI21:CU21"/>
    <mergeCell ref="CV21:DH21"/>
    <mergeCell ref="DI21:DU21"/>
    <mergeCell ref="DV21:EH21"/>
    <mergeCell ref="EI21:EU21"/>
    <mergeCell ref="EV21:FK21"/>
    <mergeCell ref="A22:F22"/>
    <mergeCell ref="G22:R22"/>
    <mergeCell ref="S22:AF22"/>
    <mergeCell ref="AG22:AT22"/>
    <mergeCell ref="AU22:BH22"/>
    <mergeCell ref="BI22:BU22"/>
    <mergeCell ref="EV22:FK22"/>
    <mergeCell ref="BV22:CH22"/>
    <mergeCell ref="CI22:CU22"/>
    <mergeCell ref="CV22:DH22"/>
    <mergeCell ref="DI22:DU22"/>
    <mergeCell ref="DV22:EH22"/>
    <mergeCell ref="EI22:EU22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Шергина Ирина Васильевна</cp:lastModifiedBy>
  <cp:lastPrinted>2011-07-18T10:08:21Z</cp:lastPrinted>
  <dcterms:created xsi:type="dcterms:W3CDTF">2011-06-16T09:57:52Z</dcterms:created>
  <dcterms:modified xsi:type="dcterms:W3CDTF">2020-11-05T12:28:34Z</dcterms:modified>
  <cp:category/>
  <cp:version/>
  <cp:contentType/>
  <cp:contentStatus/>
</cp:coreProperties>
</file>